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299f8723705ec823/Webmaster/fordhamhockey.com/stats1/"/>
    </mc:Choice>
  </mc:AlternateContent>
  <xr:revisionPtr revIDLastSave="5" documentId="8_{88A4D541-C467-4AD7-A68D-037D3D77DF11}" xr6:coauthVersionLast="47" xr6:coauthVersionMax="47" xr10:uidLastSave="{6253ABC8-020A-41DA-9226-A961564A2EB4}"/>
  <bookViews>
    <workbookView xWindow="0" yWindow="0" windowWidth="28800" windowHeight="15345" xr2:uid="{00000000-000D-0000-FFFF-FFFF00000000}"/>
  </bookViews>
  <sheets>
    <sheet name="2024-25" sheetId="41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'2024-25'!$A$2:$Z$66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41" l="1"/>
  <c r="J52" i="41" l="1"/>
  <c r="J53" i="41"/>
  <c r="K47" i="41" l="1"/>
  <c r="J47" i="41" l="1"/>
  <c r="L47" i="41" s="1"/>
</calcChain>
</file>

<file path=xl/sharedStrings.xml><?xml version="1.0" encoding="utf-8"?>
<sst xmlns="http://schemas.openxmlformats.org/spreadsheetml/2006/main" count="74" uniqueCount="63">
  <si>
    <t>PLAYER</t>
  </si>
  <si>
    <t>G</t>
  </si>
  <si>
    <t>A</t>
  </si>
  <si>
    <t>PTS</t>
  </si>
  <si>
    <t>PP</t>
  </si>
  <si>
    <t>SH</t>
  </si>
  <si>
    <t>GW</t>
  </si>
  <si>
    <t>PIM</t>
  </si>
  <si>
    <t>GP</t>
  </si>
  <si>
    <t>FORDHAM</t>
  </si>
  <si>
    <t>Bench</t>
  </si>
  <si>
    <t>OPPONENT</t>
  </si>
  <si>
    <t>W</t>
  </si>
  <si>
    <t>L</t>
  </si>
  <si>
    <t>T</t>
  </si>
  <si>
    <t>MIN</t>
  </si>
  <si>
    <t>GA</t>
  </si>
  <si>
    <t>EN</t>
  </si>
  <si>
    <t>SAV</t>
  </si>
  <si>
    <t>SHO</t>
  </si>
  <si>
    <t>PCT</t>
  </si>
  <si>
    <t>-</t>
  </si>
  <si>
    <t xml:space="preserve">  GOALIE STATISTICS</t>
  </si>
  <si>
    <t xml:space="preserve"> </t>
  </si>
  <si>
    <t>GAA</t>
  </si>
  <si>
    <t xml:space="preserve">         LEAGUE STATISTICS</t>
  </si>
  <si>
    <t>OTL</t>
  </si>
  <si>
    <t>#</t>
  </si>
  <si>
    <t>Charles Piggot</t>
  </si>
  <si>
    <t>Bryce Vitale</t>
  </si>
  <si>
    <t>Aidan Graham</t>
  </si>
  <si>
    <t>Chris Lordi</t>
  </si>
  <si>
    <t>Owen O'Keeffe</t>
  </si>
  <si>
    <t>Christopher Gabriel</t>
  </si>
  <si>
    <t>Charlie Borg</t>
  </si>
  <si>
    <t>Carmine Pittelli</t>
  </si>
  <si>
    <t>Andy Carlson</t>
  </si>
  <si>
    <t>Bobby Rotondo</t>
  </si>
  <si>
    <t>Declan Pierce</t>
  </si>
  <si>
    <t>Danny Koehler</t>
  </si>
  <si>
    <t>John Langan</t>
  </si>
  <si>
    <t>Dan Gerts</t>
  </si>
  <si>
    <t>Mark Saradjian</t>
  </si>
  <si>
    <t>Seve Concepcion</t>
  </si>
  <si>
    <t>Mark Gall</t>
  </si>
  <si>
    <t>Sebastian Politano</t>
  </si>
  <si>
    <t>Kurt Beyler</t>
  </si>
  <si>
    <t xml:space="preserve">Chase O’Briskie </t>
  </si>
  <si>
    <t>+</t>
  </si>
  <si>
    <t>asist fairidle 5-3 league</t>
  </si>
  <si>
    <t xml:space="preserve">goal not assist 4-4  / carlson assist - vs quinn </t>
  </si>
  <si>
    <t>Anthony Kulp</t>
  </si>
  <si>
    <t>Poitr (Peter) Kszcot</t>
  </si>
  <si>
    <t>Tom Macina</t>
  </si>
  <si>
    <t>C.J Soropoulos</t>
  </si>
  <si>
    <t xml:space="preserve">Luke Lowe </t>
  </si>
  <si>
    <t>Matteo Pugliese</t>
  </si>
  <si>
    <t>Cal Oliver</t>
  </si>
  <si>
    <t>Maxim Gubarev</t>
  </si>
  <si>
    <t>Alek Bergners</t>
  </si>
  <si>
    <t xml:space="preserve">Julian Melendez </t>
  </si>
  <si>
    <t xml:space="preserve">      POWER PLAY PERCENTAGES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</si>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</sst>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_)"/>
    <numFmt numFmtId="165" formatCode="0.0%"/>
    <numFmt numFmtId="166" formatCode="General_)"/>
    <numFmt numFmtId="167" formatCode="0_)"/>
  </numFmts>
  <fonts count="9" x14ac:knownFonts="1">
    <font>
      <sz val="10"/>
      <name val="Courie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rgb="FF20212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166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</cellStyleXfs>
  <cellXfs count="30">
    <xf numFmtId="166" fontId="0" fillId="0" borderId="0" xfId="0"/>
    <xf numFmtId="166" fontId="0" fillId="0" borderId="0" xfId="0" quotePrefix="1"/>
    <xf numFmtId="166" fontId="1" fillId="0" borderId="0" xfId="0" applyFont="1"/>
    <xf numFmtId="166" fontId="1" fillId="0" borderId="0" xfId="0" applyFont="1" applyAlignment="1">
      <alignment horizontal="center"/>
    </xf>
    <xf numFmtId="9" fontId="1" fillId="0" borderId="0" xfId="0" applyNumberFormat="1" applyFont="1"/>
    <xf numFmtId="167" fontId="1" fillId="0" borderId="0" xfId="0" applyNumberFormat="1" applyFont="1" applyAlignment="1">
      <alignment horizontal="center"/>
    </xf>
    <xf numFmtId="166" fontId="2" fillId="0" borderId="0" xfId="0" applyFont="1"/>
    <xf numFmtId="164" fontId="2" fillId="0" borderId="0" xfId="0" applyNumberFormat="1" applyFont="1" applyAlignment="1">
      <alignment horizontal="center"/>
    </xf>
    <xf numFmtId="166" fontId="2" fillId="0" borderId="0" xfId="0" applyFont="1" applyAlignment="1">
      <alignment horizontal="center"/>
    </xf>
    <xf numFmtId="164" fontId="2" fillId="0" borderId="0" xfId="0" applyNumberFormat="1" applyFont="1"/>
    <xf numFmtId="166" fontId="2" fillId="0" borderId="0" xfId="0" applyFont="1" applyAlignment="1">
      <alignment horizontal="left"/>
    </xf>
    <xf numFmtId="166" fontId="2" fillId="0" borderId="0" xfId="0" quotePrefix="1" applyFont="1" applyAlignment="1">
      <alignment horizontal="left"/>
    </xf>
    <xf numFmtId="166" fontId="2" fillId="0" borderId="0" xfId="0" quotePrefix="1" applyFont="1" applyAlignment="1">
      <alignment horizontal="center"/>
    </xf>
    <xf numFmtId="166" fontId="5" fillId="0" borderId="0" xfId="0" applyFont="1" applyAlignment="1">
      <alignment horizontal="center"/>
    </xf>
    <xf numFmtId="166" fontId="5" fillId="0" borderId="0" xfId="0" applyFont="1"/>
    <xf numFmtId="0" fontId="5" fillId="0" borderId="0" xfId="4" applyFont="1"/>
    <xf numFmtId="166" fontId="5" fillId="0" borderId="0" xfId="0" applyFont="1" applyAlignme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/>
    <xf numFmtId="166" fontId="6" fillId="0" borderId="0" xfId="0" applyFont="1" applyAlignment="1">
      <alignment vertical="center"/>
    </xf>
    <xf numFmtId="0" fontId="2" fillId="0" borderId="0" xfId="2" applyFont="1"/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7" fillId="0" borderId="0" xfId="0" applyFont="1"/>
    <xf numFmtId="166" fontId="5" fillId="0" borderId="1" xfId="0" applyFont="1" applyBorder="1"/>
    <xf numFmtId="166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7" fontId="2" fillId="0" borderId="0" xfId="0" applyNumberFormat="1" applyFont="1"/>
    <xf numFmtId="9" fontId="2" fillId="0" borderId="0" xfId="0" applyNumberFormat="1" applyFont="1"/>
    <xf numFmtId="165" fontId="8" fillId="0" borderId="0" xfId="0" applyNumberFormat="1" applyFont="1"/>
  </cellXfs>
  <cellStyles count="5">
    <cellStyle name="Comma 2" xfId="1" xr:uid="{00000000-0005-0000-0000-000000000000}"/>
    <cellStyle name="Normal" xfId="0" builtinId="0"/>
    <cellStyle name="Normal 2" xfId="2" xr:uid="{00000000-0005-0000-0000-000004000000}"/>
    <cellStyle name="Normal 3" xfId="4" xr:uid="{DA99F50C-7C7A-4899-BC41-E77EDAAA6EBF}"/>
    <cellStyle name="Normal 4" xfId="3" xr:uid="{ECC65EC1-791F-44F7-9FDC-2CD9643E7A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CD5F-1F31-4B54-9C71-A515D911D134}">
  <sheetPr>
    <pageSetUpPr fitToPage="1"/>
  </sheetPr>
  <dimension ref="A1:AD93"/>
  <sheetViews>
    <sheetView tabSelected="1" workbookViewId="0">
      <selection activeCell="S23" sqref="S23"/>
    </sheetView>
  </sheetViews>
  <sheetFormatPr defaultRowHeight="12" x14ac:dyDescent="0.15"/>
  <cols>
    <col min="1" max="1" width="6.5" customWidth="1"/>
    <col min="2" max="2" width="19.875" customWidth="1"/>
    <col min="3" max="11" width="5.75" customWidth="1"/>
    <col min="12" max="12" width="7.625" customWidth="1"/>
    <col min="13" max="22" width="5.75" customWidth="1"/>
    <col min="23" max="23" width="7.375" customWidth="1"/>
    <col min="24" max="26" width="5.75" customWidth="1"/>
    <col min="29" max="29" width="2" bestFit="1" customWidth="1"/>
    <col min="30" max="30" width="51.125" bestFit="1" customWidth="1"/>
  </cols>
  <sheetData>
    <row r="1" spans="1:26" ht="12.7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6" ht="12.75" x14ac:dyDescent="0.2">
      <c r="A2" s="6" t="s">
        <v>23</v>
      </c>
      <c r="B2" s="6"/>
      <c r="C2" s="10" t="s">
        <v>25</v>
      </c>
      <c r="D2" s="6"/>
      <c r="E2" s="6"/>
      <c r="F2" s="6"/>
      <c r="G2" s="6"/>
      <c r="H2" s="6"/>
      <c r="I2" s="6"/>
      <c r="J2" s="6"/>
      <c r="K2" s="10"/>
      <c r="L2" s="11"/>
      <c r="M2" s="6"/>
      <c r="N2" s="6"/>
      <c r="O2" s="6"/>
      <c r="P2" s="6"/>
      <c r="Q2" s="6"/>
      <c r="R2" s="6"/>
      <c r="S2" s="10"/>
      <c r="T2" s="11"/>
      <c r="U2" s="2"/>
      <c r="V2" s="2"/>
      <c r="W2" s="2"/>
      <c r="X2" s="2"/>
      <c r="Y2" s="2"/>
      <c r="Z2" s="2"/>
    </row>
    <row r="3" spans="1:26" ht="12.75" x14ac:dyDescent="0.2">
      <c r="A3" s="6"/>
      <c r="B3" s="6"/>
      <c r="C3" s="6"/>
      <c r="D3" s="6"/>
      <c r="E3" s="6"/>
      <c r="F3" s="6"/>
      <c r="G3" s="6"/>
      <c r="H3" s="6"/>
      <c r="I3" s="6" t="s">
        <v>23</v>
      </c>
      <c r="J3" s="6"/>
      <c r="K3" s="6"/>
      <c r="L3" s="6"/>
      <c r="M3" s="6"/>
      <c r="N3" s="6"/>
      <c r="O3" s="6"/>
      <c r="P3" s="6"/>
      <c r="Q3" s="6"/>
      <c r="R3" s="6"/>
      <c r="S3" s="10"/>
      <c r="T3" s="6"/>
      <c r="U3" s="2"/>
      <c r="V3" s="2"/>
      <c r="W3" s="2"/>
      <c r="X3" s="2"/>
      <c r="Y3" s="2"/>
      <c r="Z3" s="2"/>
    </row>
    <row r="4" spans="1:26" ht="12.75" x14ac:dyDescent="0.2">
      <c r="A4" s="8" t="s">
        <v>27</v>
      </c>
      <c r="B4" s="10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12"/>
      <c r="L4" s="8"/>
      <c r="M4" s="8"/>
      <c r="N4" s="8"/>
      <c r="O4" s="8"/>
      <c r="P4" s="8"/>
      <c r="Q4" s="8"/>
      <c r="R4" s="8"/>
      <c r="S4" s="8"/>
      <c r="T4" s="8"/>
      <c r="U4" s="3"/>
      <c r="V4" s="3"/>
      <c r="W4" s="3"/>
      <c r="X4" s="3"/>
      <c r="Y4" s="3"/>
      <c r="Z4" s="3"/>
    </row>
    <row r="5" spans="1:26" ht="12.75" x14ac:dyDescent="0.2">
      <c r="A5" s="13">
        <v>68</v>
      </c>
      <c r="B5" s="14" t="s">
        <v>51</v>
      </c>
      <c r="C5" s="6">
        <v>9</v>
      </c>
      <c r="D5" s="6">
        <v>22</v>
      </c>
      <c r="E5" s="6">
        <v>31</v>
      </c>
      <c r="F5" s="6">
        <v>2</v>
      </c>
      <c r="G5" s="6">
        <v>0</v>
      </c>
      <c r="H5" s="6">
        <v>1</v>
      </c>
      <c r="I5" s="6">
        <v>16</v>
      </c>
      <c r="J5" s="6">
        <v>21</v>
      </c>
      <c r="K5" s="6"/>
      <c r="L5" s="6"/>
      <c r="M5" s="6"/>
      <c r="N5" s="6"/>
      <c r="O5" s="6"/>
      <c r="P5" s="6"/>
      <c r="Q5" s="6"/>
      <c r="R5" s="8"/>
      <c r="S5" s="8"/>
      <c r="T5" s="8"/>
      <c r="U5" s="2"/>
      <c r="V5" s="2"/>
      <c r="W5" s="2"/>
      <c r="X5" s="2"/>
      <c r="Y5" s="2"/>
      <c r="Z5" s="2"/>
    </row>
    <row r="6" spans="1:26" ht="12.75" x14ac:dyDescent="0.2">
      <c r="A6" s="13">
        <v>88</v>
      </c>
      <c r="B6" s="14" t="s">
        <v>35</v>
      </c>
      <c r="C6" s="6">
        <v>16</v>
      </c>
      <c r="D6" s="6">
        <v>10</v>
      </c>
      <c r="E6" s="6">
        <v>26</v>
      </c>
      <c r="F6" s="6">
        <v>2</v>
      </c>
      <c r="G6" s="6">
        <v>1</v>
      </c>
      <c r="H6" s="6">
        <v>1</v>
      </c>
      <c r="I6" s="6">
        <v>6</v>
      </c>
      <c r="J6" s="6">
        <v>17</v>
      </c>
      <c r="K6" s="6"/>
      <c r="L6" s="6"/>
      <c r="M6" s="6"/>
      <c r="N6" s="6"/>
      <c r="O6" s="6"/>
      <c r="P6" s="6"/>
      <c r="Q6" s="6"/>
      <c r="R6" s="8"/>
      <c r="S6" s="8"/>
      <c r="T6" s="8"/>
      <c r="U6" s="2"/>
      <c r="V6" s="2"/>
      <c r="W6" s="2"/>
      <c r="X6" s="2"/>
      <c r="Y6" s="2"/>
      <c r="Z6" s="2"/>
    </row>
    <row r="7" spans="1:26" ht="12.75" x14ac:dyDescent="0.2">
      <c r="A7" s="13">
        <v>8</v>
      </c>
      <c r="B7" s="15" t="s">
        <v>53</v>
      </c>
      <c r="C7" s="6">
        <v>13</v>
      </c>
      <c r="D7" s="6">
        <v>11</v>
      </c>
      <c r="E7" s="6">
        <v>24</v>
      </c>
      <c r="F7" s="6">
        <v>2</v>
      </c>
      <c r="G7" s="6">
        <v>0</v>
      </c>
      <c r="H7" s="6">
        <v>1</v>
      </c>
      <c r="I7" s="6">
        <v>10</v>
      </c>
      <c r="J7" s="6">
        <v>21</v>
      </c>
      <c r="K7" s="6"/>
      <c r="L7" s="6"/>
      <c r="M7" s="6"/>
      <c r="N7" s="6"/>
      <c r="O7" s="6"/>
      <c r="P7" s="6"/>
      <c r="Q7" s="6"/>
      <c r="R7" s="8"/>
      <c r="S7" s="8"/>
      <c r="T7" s="8"/>
      <c r="U7" s="2"/>
      <c r="V7" s="2"/>
      <c r="W7" s="2"/>
      <c r="X7" s="2"/>
      <c r="Y7" s="2"/>
      <c r="Z7" s="2"/>
    </row>
    <row r="8" spans="1:26" ht="12.75" x14ac:dyDescent="0.2">
      <c r="A8" s="13">
        <v>21</v>
      </c>
      <c r="B8" s="14" t="s">
        <v>36</v>
      </c>
      <c r="C8" s="6">
        <v>7</v>
      </c>
      <c r="D8" s="6">
        <v>8</v>
      </c>
      <c r="E8" s="6">
        <v>15</v>
      </c>
      <c r="F8" s="6">
        <v>2</v>
      </c>
      <c r="G8" s="6">
        <v>0</v>
      </c>
      <c r="H8" s="6">
        <v>0</v>
      </c>
      <c r="I8" s="6">
        <v>2</v>
      </c>
      <c r="J8" s="6">
        <v>18</v>
      </c>
      <c r="K8" s="6"/>
      <c r="L8" s="6"/>
      <c r="M8" s="6"/>
      <c r="N8" s="6"/>
      <c r="O8" s="6"/>
      <c r="P8" s="6"/>
      <c r="Q8" s="6"/>
      <c r="R8" s="8"/>
      <c r="S8" s="8"/>
      <c r="T8" s="8"/>
      <c r="U8" s="2"/>
      <c r="V8" s="2"/>
      <c r="W8" s="2"/>
      <c r="X8" s="2"/>
      <c r="Y8" s="2"/>
      <c r="Z8" s="2"/>
    </row>
    <row r="9" spans="1:26" ht="12.75" x14ac:dyDescent="0.2">
      <c r="A9" s="13">
        <v>19</v>
      </c>
      <c r="B9" s="14" t="s">
        <v>39</v>
      </c>
      <c r="C9" s="6">
        <v>5</v>
      </c>
      <c r="D9" s="6">
        <v>9</v>
      </c>
      <c r="E9" s="6">
        <v>14</v>
      </c>
      <c r="F9" s="6">
        <v>3</v>
      </c>
      <c r="G9" s="6">
        <v>1</v>
      </c>
      <c r="H9" s="6">
        <v>0</v>
      </c>
      <c r="I9" s="6">
        <v>14</v>
      </c>
      <c r="J9" s="6">
        <v>16</v>
      </c>
      <c r="K9" s="6"/>
      <c r="L9" s="6"/>
      <c r="M9" s="6"/>
      <c r="N9" s="6"/>
      <c r="O9" s="6"/>
      <c r="P9" s="6"/>
      <c r="Q9" s="6"/>
      <c r="R9" s="8"/>
      <c r="S9" s="8"/>
      <c r="T9" s="8"/>
      <c r="U9" s="2"/>
      <c r="V9" s="2"/>
      <c r="W9" s="2"/>
      <c r="X9" s="2"/>
      <c r="Y9" s="2"/>
      <c r="Z9" s="2"/>
    </row>
    <row r="10" spans="1:26" ht="12.75" x14ac:dyDescent="0.2">
      <c r="A10" s="13">
        <v>25</v>
      </c>
      <c r="B10" s="14" t="s">
        <v>52</v>
      </c>
      <c r="C10" s="6">
        <v>5</v>
      </c>
      <c r="D10" s="6">
        <v>7</v>
      </c>
      <c r="E10" s="6">
        <v>12</v>
      </c>
      <c r="F10" s="6">
        <v>0</v>
      </c>
      <c r="G10" s="6">
        <v>0</v>
      </c>
      <c r="H10" s="6">
        <v>0</v>
      </c>
      <c r="I10" s="6">
        <v>30</v>
      </c>
      <c r="J10" s="6">
        <v>22</v>
      </c>
      <c r="K10" s="6"/>
      <c r="L10" s="6"/>
      <c r="M10" s="6"/>
      <c r="N10" s="6"/>
      <c r="O10" s="6"/>
      <c r="P10" s="6"/>
      <c r="Q10" s="6"/>
      <c r="R10" s="8"/>
      <c r="S10" s="8"/>
      <c r="T10" s="8"/>
      <c r="U10" s="2"/>
      <c r="V10" s="2"/>
      <c r="W10" s="2"/>
      <c r="X10" s="2"/>
      <c r="Y10" s="2"/>
      <c r="Z10" s="2"/>
    </row>
    <row r="11" spans="1:26" ht="12.75" x14ac:dyDescent="0.2">
      <c r="A11" s="13">
        <v>12</v>
      </c>
      <c r="B11" s="14" t="s">
        <v>28</v>
      </c>
      <c r="C11" s="6">
        <v>3</v>
      </c>
      <c r="D11" s="6">
        <v>9</v>
      </c>
      <c r="E11" s="6">
        <v>12</v>
      </c>
      <c r="F11" s="6">
        <v>0</v>
      </c>
      <c r="G11" s="6">
        <v>0</v>
      </c>
      <c r="H11" s="6">
        <v>0</v>
      </c>
      <c r="I11" s="6">
        <v>34</v>
      </c>
      <c r="J11" s="6">
        <v>21</v>
      </c>
      <c r="K11" s="6"/>
      <c r="L11" s="6"/>
      <c r="M11" s="6"/>
      <c r="N11" s="6"/>
      <c r="O11" s="6"/>
      <c r="P11" s="6"/>
      <c r="Q11" s="6"/>
      <c r="R11" s="8"/>
      <c r="S11" s="8"/>
      <c r="T11" s="8"/>
      <c r="U11" s="2"/>
      <c r="V11" s="2"/>
      <c r="W11" s="2"/>
      <c r="X11" s="2"/>
      <c r="Y11" s="2"/>
      <c r="Z11" s="2"/>
    </row>
    <row r="12" spans="1:26" ht="12.75" x14ac:dyDescent="0.2">
      <c r="A12" s="13">
        <v>9</v>
      </c>
      <c r="B12" s="14" t="s">
        <v>37</v>
      </c>
      <c r="C12" s="6">
        <v>6</v>
      </c>
      <c r="D12" s="6">
        <v>4</v>
      </c>
      <c r="E12" s="6">
        <v>10</v>
      </c>
      <c r="F12" s="6">
        <v>0</v>
      </c>
      <c r="G12" s="6">
        <v>2</v>
      </c>
      <c r="H12" s="6">
        <v>0</v>
      </c>
      <c r="I12" s="6">
        <v>4</v>
      </c>
      <c r="J12" s="6">
        <v>14</v>
      </c>
      <c r="K12" s="6"/>
      <c r="L12" s="6"/>
      <c r="M12" s="6"/>
      <c r="N12" s="6"/>
      <c r="O12" s="6"/>
      <c r="P12" s="6"/>
      <c r="Q12" s="6"/>
      <c r="R12" s="8"/>
      <c r="S12" s="8"/>
      <c r="T12" s="8"/>
      <c r="U12" s="2"/>
      <c r="V12" s="2"/>
      <c r="W12" s="2"/>
      <c r="X12" s="2"/>
      <c r="Y12" s="2"/>
      <c r="Z12" s="2"/>
    </row>
    <row r="13" spans="1:26" ht="12.75" x14ac:dyDescent="0.2">
      <c r="A13" s="13">
        <v>15</v>
      </c>
      <c r="B13" s="14" t="s">
        <v>38</v>
      </c>
      <c r="C13" s="6">
        <v>3</v>
      </c>
      <c r="D13" s="6">
        <v>7</v>
      </c>
      <c r="E13" s="6">
        <v>10</v>
      </c>
      <c r="F13" s="6">
        <v>3</v>
      </c>
      <c r="G13" s="6">
        <v>0</v>
      </c>
      <c r="H13" s="6">
        <v>1</v>
      </c>
      <c r="I13" s="6">
        <v>12</v>
      </c>
      <c r="J13" s="6">
        <v>18</v>
      </c>
      <c r="K13" s="6"/>
      <c r="L13" s="6"/>
      <c r="M13" s="6"/>
      <c r="N13" s="6"/>
      <c r="O13" s="6"/>
      <c r="P13" s="6"/>
      <c r="Q13" s="6"/>
      <c r="R13" s="8"/>
      <c r="S13" s="8"/>
      <c r="T13" s="8"/>
      <c r="U13" s="2"/>
      <c r="V13" s="2"/>
      <c r="W13" s="2"/>
      <c r="X13" s="2"/>
      <c r="Y13" s="2"/>
      <c r="Z13" s="2"/>
    </row>
    <row r="14" spans="1:26" ht="12.75" x14ac:dyDescent="0.2">
      <c r="A14" s="13">
        <v>26</v>
      </c>
      <c r="B14" s="14" t="s">
        <v>33</v>
      </c>
      <c r="C14" s="6">
        <v>0</v>
      </c>
      <c r="D14" s="6">
        <v>8</v>
      </c>
      <c r="E14" s="6">
        <v>8</v>
      </c>
      <c r="F14" s="6">
        <v>0</v>
      </c>
      <c r="G14" s="6">
        <v>0</v>
      </c>
      <c r="H14" s="6">
        <v>0</v>
      </c>
      <c r="I14" s="6">
        <v>8</v>
      </c>
      <c r="J14" s="6">
        <v>20</v>
      </c>
      <c r="K14" s="6"/>
      <c r="L14" s="6"/>
      <c r="M14" s="6"/>
      <c r="N14" s="6"/>
      <c r="O14" s="6"/>
      <c r="P14" s="6"/>
      <c r="Q14" s="6"/>
      <c r="R14" s="8"/>
      <c r="S14" s="8"/>
      <c r="T14" s="8"/>
      <c r="U14" s="2"/>
      <c r="V14" s="2"/>
      <c r="W14" s="2"/>
      <c r="X14" s="2"/>
      <c r="Y14" s="2"/>
      <c r="Z14" s="2"/>
    </row>
    <row r="15" spans="1:26" ht="12.75" x14ac:dyDescent="0.2">
      <c r="A15" s="13">
        <v>17</v>
      </c>
      <c r="B15" s="16" t="s">
        <v>42</v>
      </c>
      <c r="C15" s="6">
        <v>4</v>
      </c>
      <c r="D15" s="6">
        <v>4</v>
      </c>
      <c r="E15" s="6">
        <v>8</v>
      </c>
      <c r="F15" s="6">
        <v>0</v>
      </c>
      <c r="G15" s="6">
        <v>0</v>
      </c>
      <c r="H15" s="6">
        <v>2</v>
      </c>
      <c r="I15" s="6">
        <v>8</v>
      </c>
      <c r="J15" s="6">
        <v>21</v>
      </c>
      <c r="K15" s="6"/>
      <c r="L15" s="6"/>
      <c r="M15" s="6"/>
      <c r="N15" s="6"/>
      <c r="O15" s="6"/>
      <c r="P15" s="6"/>
      <c r="Q15" s="6"/>
      <c r="R15" s="8"/>
      <c r="S15" s="8"/>
      <c r="T15" s="8"/>
      <c r="U15" s="2"/>
      <c r="V15" s="2"/>
      <c r="W15" s="2"/>
      <c r="X15" s="2"/>
      <c r="Y15" s="2"/>
      <c r="Z15" s="2"/>
    </row>
    <row r="16" spans="1:26" ht="12.75" x14ac:dyDescent="0.2">
      <c r="A16" s="13">
        <v>4</v>
      </c>
      <c r="B16" s="14" t="s">
        <v>29</v>
      </c>
      <c r="C16" s="6">
        <v>3</v>
      </c>
      <c r="D16" s="6">
        <v>4</v>
      </c>
      <c r="E16" s="6">
        <v>7</v>
      </c>
      <c r="F16" s="6">
        <v>0</v>
      </c>
      <c r="G16" s="6">
        <v>0</v>
      </c>
      <c r="H16" s="6">
        <v>0</v>
      </c>
      <c r="I16" s="6">
        <v>6</v>
      </c>
      <c r="J16" s="6">
        <v>22</v>
      </c>
      <c r="K16" s="6"/>
      <c r="L16" s="6"/>
      <c r="M16" s="6"/>
      <c r="N16" s="6"/>
      <c r="O16" s="6"/>
      <c r="P16" s="6"/>
      <c r="Q16" s="6"/>
      <c r="R16" s="8"/>
      <c r="S16" s="8"/>
      <c r="T16" s="8"/>
      <c r="U16" s="2"/>
      <c r="V16" s="2"/>
      <c r="W16" s="2"/>
      <c r="X16" s="2"/>
      <c r="Y16" s="2"/>
      <c r="Z16" s="2"/>
    </row>
    <row r="17" spans="1:26" ht="12.75" x14ac:dyDescent="0.2">
      <c r="A17" s="13">
        <v>23</v>
      </c>
      <c r="B17" s="14" t="s">
        <v>30</v>
      </c>
      <c r="C17" s="6">
        <v>2</v>
      </c>
      <c r="D17" s="6">
        <v>4</v>
      </c>
      <c r="E17" s="6">
        <v>6</v>
      </c>
      <c r="F17" s="6">
        <v>0</v>
      </c>
      <c r="G17" s="6">
        <v>0</v>
      </c>
      <c r="H17" s="6">
        <v>0</v>
      </c>
      <c r="I17" s="6">
        <v>8</v>
      </c>
      <c r="J17" s="6">
        <v>23</v>
      </c>
      <c r="K17" s="6"/>
      <c r="L17" s="6"/>
      <c r="M17" s="6"/>
      <c r="N17" s="6"/>
      <c r="O17" s="6"/>
      <c r="P17" s="6"/>
      <c r="Q17" s="6"/>
      <c r="R17" s="8"/>
      <c r="S17" s="8"/>
      <c r="T17" s="8"/>
      <c r="U17" s="2"/>
      <c r="V17" s="2"/>
      <c r="W17" s="2"/>
      <c r="X17" s="2"/>
      <c r="Y17" s="2"/>
      <c r="Z17" s="2"/>
    </row>
    <row r="18" spans="1:26" ht="12.75" x14ac:dyDescent="0.2">
      <c r="A18" s="13">
        <v>7</v>
      </c>
      <c r="B18" s="15" t="s">
        <v>54</v>
      </c>
      <c r="C18" s="6">
        <v>1</v>
      </c>
      <c r="D18" s="6">
        <v>5</v>
      </c>
      <c r="E18" s="6">
        <v>6</v>
      </c>
      <c r="F18" s="6">
        <v>0</v>
      </c>
      <c r="G18" s="6">
        <v>0</v>
      </c>
      <c r="H18" s="6">
        <v>0</v>
      </c>
      <c r="I18" s="6">
        <v>28</v>
      </c>
      <c r="J18" s="6">
        <v>22</v>
      </c>
      <c r="K18" s="6"/>
      <c r="L18" s="6"/>
      <c r="M18" s="6"/>
      <c r="N18" s="6"/>
      <c r="O18" s="6"/>
      <c r="P18" s="6"/>
      <c r="Q18" s="6"/>
      <c r="R18" s="8"/>
      <c r="S18" s="8"/>
      <c r="T18" s="8"/>
      <c r="U18" s="2"/>
      <c r="V18" s="2"/>
      <c r="W18" s="2"/>
      <c r="X18" s="2"/>
      <c r="Y18" s="2"/>
      <c r="Z18" s="2"/>
    </row>
    <row r="19" spans="1:26" ht="12.75" x14ac:dyDescent="0.2">
      <c r="A19" s="13">
        <v>10</v>
      </c>
      <c r="B19" s="14" t="s">
        <v>55</v>
      </c>
      <c r="C19" s="6">
        <v>1</v>
      </c>
      <c r="D19" s="6">
        <v>1</v>
      </c>
      <c r="E19" s="6">
        <v>2</v>
      </c>
      <c r="F19" s="6">
        <v>0</v>
      </c>
      <c r="G19" s="6">
        <v>0</v>
      </c>
      <c r="H19" s="6">
        <v>0</v>
      </c>
      <c r="I19" s="6">
        <v>2</v>
      </c>
      <c r="J19" s="6">
        <v>9</v>
      </c>
      <c r="K19" s="6"/>
      <c r="L19" s="6"/>
      <c r="M19" s="6"/>
      <c r="N19" s="6"/>
      <c r="O19" s="6"/>
      <c r="P19" s="6"/>
      <c r="Q19" s="6"/>
      <c r="R19" s="8"/>
      <c r="S19" s="8"/>
      <c r="T19" s="8"/>
      <c r="U19" s="2"/>
      <c r="V19" s="2"/>
      <c r="W19" s="2"/>
      <c r="X19" s="2"/>
      <c r="Y19" s="2"/>
      <c r="Z19" s="2"/>
    </row>
    <row r="20" spans="1:26" ht="12.75" x14ac:dyDescent="0.2">
      <c r="A20" s="13">
        <v>13</v>
      </c>
      <c r="B20" s="14" t="s">
        <v>31</v>
      </c>
      <c r="C20" s="6">
        <v>1</v>
      </c>
      <c r="D20" s="6">
        <v>1</v>
      </c>
      <c r="E20" s="6">
        <v>2</v>
      </c>
      <c r="F20" s="6">
        <v>0</v>
      </c>
      <c r="G20" s="6">
        <v>0</v>
      </c>
      <c r="H20" s="6">
        <v>0</v>
      </c>
      <c r="I20" s="6">
        <v>19</v>
      </c>
      <c r="J20" s="6">
        <v>13</v>
      </c>
      <c r="K20" s="6"/>
      <c r="L20" s="6"/>
      <c r="M20" s="6"/>
      <c r="N20" s="6"/>
      <c r="O20" s="6"/>
      <c r="P20" s="6"/>
      <c r="Q20" s="6"/>
      <c r="R20" s="8"/>
      <c r="S20" s="8"/>
      <c r="T20" s="8"/>
      <c r="U20" s="2"/>
      <c r="V20" s="2"/>
      <c r="W20" s="2"/>
      <c r="X20" s="2"/>
      <c r="Y20" s="2"/>
      <c r="Z20" s="2"/>
    </row>
    <row r="21" spans="1:26" ht="12.75" x14ac:dyDescent="0.2">
      <c r="A21" s="17">
        <v>20</v>
      </c>
      <c r="B21" s="18" t="s">
        <v>45</v>
      </c>
      <c r="C21" s="6">
        <v>0</v>
      </c>
      <c r="D21" s="6">
        <v>2</v>
      </c>
      <c r="E21" s="6">
        <v>2</v>
      </c>
      <c r="F21" s="6">
        <v>0</v>
      </c>
      <c r="G21" s="6">
        <v>0</v>
      </c>
      <c r="H21" s="6">
        <v>0</v>
      </c>
      <c r="I21" s="6">
        <v>16</v>
      </c>
      <c r="J21" s="6">
        <v>22</v>
      </c>
      <c r="K21" s="6"/>
      <c r="L21" s="6"/>
      <c r="M21" s="6"/>
      <c r="N21" s="6"/>
      <c r="O21" s="6"/>
      <c r="P21" s="6"/>
      <c r="Q21" s="6"/>
      <c r="R21" s="8"/>
      <c r="S21" s="8"/>
      <c r="T21" s="8"/>
      <c r="U21" s="2"/>
      <c r="V21" s="2"/>
      <c r="W21" s="2"/>
      <c r="X21" s="2"/>
      <c r="Y21" s="2"/>
      <c r="Z21" s="2"/>
    </row>
    <row r="22" spans="1:26" ht="12.75" x14ac:dyDescent="0.2">
      <c r="A22" s="13">
        <v>28</v>
      </c>
      <c r="B22" s="19" t="s">
        <v>46</v>
      </c>
      <c r="C22" s="6">
        <v>0</v>
      </c>
      <c r="D22" s="6">
        <v>2</v>
      </c>
      <c r="E22" s="6">
        <v>2</v>
      </c>
      <c r="F22" s="6">
        <v>0</v>
      </c>
      <c r="G22" s="6">
        <v>0</v>
      </c>
      <c r="H22" s="6">
        <v>0</v>
      </c>
      <c r="I22" s="6">
        <v>2</v>
      </c>
      <c r="J22" s="6">
        <v>12</v>
      </c>
      <c r="K22" s="6"/>
      <c r="L22" s="6"/>
      <c r="M22" s="6"/>
      <c r="N22" s="6"/>
      <c r="O22" s="6"/>
      <c r="P22" s="6"/>
      <c r="Q22" s="6"/>
      <c r="R22" s="8"/>
      <c r="S22" s="8"/>
      <c r="T22" s="8"/>
      <c r="U22" s="2"/>
      <c r="V22" s="2"/>
      <c r="W22" s="2"/>
      <c r="X22" s="2"/>
      <c r="Y22" s="2"/>
      <c r="Z22" s="2"/>
    </row>
    <row r="23" spans="1:26" ht="12.75" x14ac:dyDescent="0.2">
      <c r="A23" s="13">
        <v>24</v>
      </c>
      <c r="B23" s="14" t="s">
        <v>57</v>
      </c>
      <c r="C23" s="6">
        <v>2</v>
      </c>
      <c r="D23" s="6">
        <v>0</v>
      </c>
      <c r="E23" s="6">
        <v>2</v>
      </c>
      <c r="F23" s="6">
        <v>0</v>
      </c>
      <c r="G23" s="6">
        <v>0</v>
      </c>
      <c r="H23" s="6">
        <v>0</v>
      </c>
      <c r="I23" s="6">
        <v>0</v>
      </c>
      <c r="J23" s="6">
        <v>5</v>
      </c>
      <c r="K23" s="6"/>
      <c r="L23" s="6"/>
      <c r="M23" s="6"/>
      <c r="N23" s="6"/>
      <c r="O23" s="6"/>
      <c r="P23" s="6"/>
      <c r="Q23" s="6"/>
      <c r="R23" s="8"/>
      <c r="S23" s="8"/>
      <c r="T23" s="8"/>
      <c r="U23" s="2"/>
      <c r="V23" s="2"/>
      <c r="W23" s="2"/>
      <c r="X23" s="2"/>
      <c r="Y23" s="2"/>
      <c r="Z23" s="2"/>
    </row>
    <row r="24" spans="1:26" ht="12.75" x14ac:dyDescent="0.2">
      <c r="A24" s="13">
        <v>29</v>
      </c>
      <c r="B24" s="14" t="s">
        <v>56</v>
      </c>
      <c r="C24" s="6">
        <v>0</v>
      </c>
      <c r="D24" s="6">
        <v>1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12</v>
      </c>
      <c r="K24" s="6"/>
      <c r="L24" s="6"/>
      <c r="M24" s="6"/>
      <c r="N24" s="6"/>
      <c r="O24" s="6"/>
      <c r="P24" s="6"/>
      <c r="Q24" s="6"/>
      <c r="R24" s="8"/>
      <c r="S24" s="8"/>
      <c r="T24" s="8"/>
      <c r="U24" s="2"/>
      <c r="V24" s="2"/>
      <c r="W24" s="2"/>
      <c r="X24" s="2"/>
      <c r="Y24" s="2"/>
      <c r="Z24" s="2"/>
    </row>
    <row r="25" spans="1:26" ht="12.75" x14ac:dyDescent="0.2">
      <c r="A25" s="13">
        <v>44</v>
      </c>
      <c r="B25" s="14" t="s">
        <v>40</v>
      </c>
      <c r="C25" s="6">
        <v>1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27</v>
      </c>
      <c r="J25" s="6">
        <v>17</v>
      </c>
      <c r="K25" s="6"/>
      <c r="L25" s="6"/>
      <c r="M25" s="6"/>
      <c r="N25" s="6"/>
      <c r="O25" s="6"/>
      <c r="P25" s="6"/>
      <c r="Q25" s="6"/>
      <c r="R25" s="8"/>
      <c r="S25" s="8"/>
      <c r="T25" s="8"/>
      <c r="U25" s="2"/>
      <c r="V25" s="2"/>
      <c r="W25" s="2"/>
      <c r="X25" s="2"/>
      <c r="Y25" s="2"/>
      <c r="Z25" s="2"/>
    </row>
    <row r="26" spans="1:26" ht="12.75" x14ac:dyDescent="0.2">
      <c r="A26" s="13">
        <v>14</v>
      </c>
      <c r="B26" s="14" t="s">
        <v>58</v>
      </c>
      <c r="C26" s="6">
        <v>0</v>
      </c>
      <c r="D26" s="6">
        <v>1</v>
      </c>
      <c r="E26" s="6">
        <v>1</v>
      </c>
      <c r="F26" s="6">
        <v>0</v>
      </c>
      <c r="G26" s="6">
        <v>0</v>
      </c>
      <c r="H26" s="6">
        <v>0</v>
      </c>
      <c r="I26" s="6">
        <v>2</v>
      </c>
      <c r="J26" s="6">
        <v>7</v>
      </c>
      <c r="K26" s="6"/>
      <c r="L26" s="6"/>
      <c r="M26" s="6"/>
      <c r="N26" s="6"/>
      <c r="O26" s="6"/>
      <c r="P26" s="6"/>
      <c r="Q26" s="6"/>
      <c r="R26" s="8"/>
      <c r="S26" s="8"/>
      <c r="T26" s="8"/>
      <c r="U26" s="2"/>
      <c r="V26" s="2"/>
      <c r="W26" s="2"/>
      <c r="X26" s="2"/>
      <c r="Y26" s="2"/>
      <c r="Z26" s="2"/>
    </row>
    <row r="27" spans="1:26" ht="12.75" x14ac:dyDescent="0.2">
      <c r="A27" s="13">
        <v>5</v>
      </c>
      <c r="B27" s="19" t="s">
        <v>43</v>
      </c>
      <c r="C27" s="6">
        <v>0</v>
      </c>
      <c r="D27" s="6">
        <v>1</v>
      </c>
      <c r="E27" s="6">
        <v>1</v>
      </c>
      <c r="F27" s="6">
        <v>0</v>
      </c>
      <c r="G27" s="6">
        <v>0</v>
      </c>
      <c r="H27" s="6">
        <v>0</v>
      </c>
      <c r="I27" s="6">
        <v>28</v>
      </c>
      <c r="J27" s="6">
        <v>21</v>
      </c>
      <c r="K27" s="6"/>
      <c r="L27" s="6"/>
      <c r="M27" s="6"/>
      <c r="N27" s="6"/>
      <c r="O27" s="6"/>
      <c r="P27" s="6"/>
      <c r="Q27" s="6"/>
      <c r="R27" s="8"/>
      <c r="S27" s="8"/>
      <c r="T27" s="8"/>
      <c r="U27" s="2"/>
      <c r="V27" s="2"/>
      <c r="W27" s="2"/>
      <c r="X27" s="2"/>
      <c r="Y27" s="2"/>
      <c r="Z27" s="2"/>
    </row>
    <row r="28" spans="1:26" ht="12.75" x14ac:dyDescent="0.2">
      <c r="A28" s="13">
        <v>1</v>
      </c>
      <c r="B28" s="14" t="s">
        <v>41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6</v>
      </c>
      <c r="J28" s="6">
        <v>14</v>
      </c>
      <c r="K28" s="6"/>
      <c r="L28" s="6"/>
      <c r="M28" s="6"/>
      <c r="N28" s="6"/>
      <c r="O28" s="6"/>
      <c r="P28" s="6"/>
      <c r="Q28" s="6"/>
      <c r="R28" s="8"/>
      <c r="S28" s="8"/>
      <c r="T28" s="8"/>
      <c r="U28" s="2"/>
      <c r="V28" s="2"/>
      <c r="W28" s="2"/>
      <c r="X28" s="2"/>
      <c r="Y28" s="2"/>
      <c r="Z28" s="2"/>
    </row>
    <row r="29" spans="1:26" ht="12.75" x14ac:dyDescent="0.2">
      <c r="A29" s="13">
        <v>11</v>
      </c>
      <c r="B29" s="14" t="s">
        <v>32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</v>
      </c>
      <c r="J29" s="6">
        <v>22</v>
      </c>
      <c r="K29" s="6"/>
      <c r="L29" s="6"/>
      <c r="M29" s="6"/>
      <c r="N29" s="6"/>
      <c r="O29" s="6"/>
      <c r="P29" s="6"/>
      <c r="Q29" s="6"/>
      <c r="R29" s="8"/>
      <c r="S29" s="8"/>
      <c r="T29" s="8"/>
      <c r="U29" s="2"/>
      <c r="V29" s="2"/>
      <c r="W29" s="2"/>
      <c r="X29" s="2"/>
      <c r="Y29" s="2"/>
      <c r="Z29" s="2"/>
    </row>
    <row r="30" spans="1:26" ht="12.75" x14ac:dyDescent="0.2">
      <c r="A30" s="13">
        <v>16</v>
      </c>
      <c r="B30" s="14" t="s">
        <v>44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4</v>
      </c>
      <c r="J30" s="6">
        <v>17</v>
      </c>
      <c r="K30" s="6"/>
      <c r="L30" s="6"/>
      <c r="M30" s="6"/>
      <c r="N30" s="6"/>
      <c r="O30" s="6"/>
      <c r="P30" s="6"/>
      <c r="Q30" s="6"/>
      <c r="R30" s="8"/>
      <c r="S30" s="8"/>
      <c r="T30" s="8"/>
      <c r="U30" s="2"/>
      <c r="V30" s="2"/>
      <c r="W30" s="2"/>
      <c r="X30" s="2"/>
      <c r="Y30" s="2"/>
      <c r="Z30" s="2"/>
    </row>
    <row r="31" spans="1:26" ht="12.75" x14ac:dyDescent="0.2">
      <c r="A31" s="13">
        <v>30</v>
      </c>
      <c r="B31" s="14" t="s">
        <v>34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</v>
      </c>
      <c r="K31" s="6"/>
      <c r="L31" s="6"/>
      <c r="M31" s="6"/>
      <c r="N31" s="6"/>
      <c r="O31" s="6"/>
      <c r="P31" s="6"/>
      <c r="Q31" s="6"/>
      <c r="R31" s="8"/>
      <c r="S31" s="8"/>
      <c r="T31" s="8"/>
      <c r="U31" s="2"/>
      <c r="V31" s="2"/>
      <c r="W31" s="2"/>
      <c r="X31" s="2"/>
      <c r="Y31" s="2"/>
      <c r="Z31" s="2"/>
    </row>
    <row r="32" spans="1:26" ht="12.75" x14ac:dyDescent="0.2">
      <c r="A32" s="13">
        <v>27</v>
      </c>
      <c r="B32" s="14" t="s">
        <v>59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</v>
      </c>
      <c r="J32" s="6">
        <v>3</v>
      </c>
      <c r="K32" s="6"/>
      <c r="L32" s="6"/>
      <c r="M32" s="6"/>
      <c r="N32" s="6"/>
      <c r="O32" s="6"/>
      <c r="P32" s="6"/>
      <c r="Q32" s="6"/>
      <c r="R32" s="8"/>
      <c r="S32" s="8"/>
      <c r="T32" s="8"/>
      <c r="U32" s="2"/>
      <c r="V32" s="2"/>
      <c r="W32" s="2"/>
      <c r="X32" s="2"/>
      <c r="Y32" s="2"/>
      <c r="Z32" s="2"/>
    </row>
    <row r="33" spans="1:26" ht="12.75" x14ac:dyDescent="0.2">
      <c r="A33" s="13">
        <v>33</v>
      </c>
      <c r="B33" s="14" t="s">
        <v>47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</v>
      </c>
      <c r="K33" s="6"/>
      <c r="L33" s="6"/>
      <c r="M33" s="6"/>
      <c r="N33" s="6"/>
      <c r="O33" s="6"/>
      <c r="P33" s="6"/>
      <c r="Q33" s="6"/>
      <c r="R33" s="8"/>
      <c r="S33" s="8"/>
      <c r="T33" s="8"/>
      <c r="U33" s="2"/>
      <c r="V33" s="2"/>
      <c r="W33" s="2"/>
      <c r="X33" s="2"/>
      <c r="Y33" s="2"/>
      <c r="Z33" s="2"/>
    </row>
    <row r="34" spans="1:26" ht="12.75" x14ac:dyDescent="0.2">
      <c r="A34" s="13">
        <v>39</v>
      </c>
      <c r="B34" s="14" t="s">
        <v>60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/>
      <c r="L34" s="6"/>
      <c r="M34" s="6"/>
      <c r="N34" s="6"/>
      <c r="O34" s="6"/>
      <c r="P34" s="6"/>
      <c r="Q34" s="6"/>
      <c r="R34" s="8"/>
      <c r="S34" s="8"/>
      <c r="T34" s="8"/>
      <c r="U34" s="2"/>
      <c r="V34" s="2"/>
      <c r="W34" s="2"/>
      <c r="X34" s="2"/>
      <c r="Y34" s="2"/>
      <c r="Z34" s="2"/>
    </row>
    <row r="35" spans="1:26" ht="12.75" x14ac:dyDescent="0.2">
      <c r="A35" s="13"/>
      <c r="B35" s="14" t="s">
        <v>10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10</v>
      </c>
      <c r="J35" s="6">
        <v>23</v>
      </c>
      <c r="K35" s="6"/>
      <c r="L35" s="6"/>
      <c r="M35" s="6"/>
      <c r="N35" s="6"/>
      <c r="O35" s="6"/>
      <c r="P35" s="6"/>
      <c r="Q35" s="6"/>
      <c r="R35" s="8"/>
      <c r="S35" s="8"/>
      <c r="T35" s="8"/>
      <c r="U35" s="2"/>
      <c r="V35" s="2"/>
      <c r="W35" s="2"/>
      <c r="X35" s="2"/>
      <c r="Y35" s="2"/>
      <c r="Z35" s="2"/>
    </row>
    <row r="36" spans="1:26" ht="12.75" x14ac:dyDescent="0.2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8"/>
      <c r="S36" s="8"/>
      <c r="T36" s="8"/>
      <c r="U36" s="2"/>
      <c r="V36" s="2"/>
      <c r="W36" s="2"/>
      <c r="X36" s="2"/>
      <c r="Y36" s="2"/>
      <c r="Z36" s="2"/>
    </row>
    <row r="37" spans="1:26" ht="12.75" x14ac:dyDescent="0.2">
      <c r="A37" s="6"/>
      <c r="B37" s="10" t="s">
        <v>9</v>
      </c>
      <c r="C37" s="6">
        <v>82</v>
      </c>
      <c r="D37" s="6">
        <v>121</v>
      </c>
      <c r="E37" s="6">
        <v>203</v>
      </c>
      <c r="F37" s="6">
        <v>14</v>
      </c>
      <c r="G37" s="6">
        <v>4</v>
      </c>
      <c r="H37" s="6">
        <v>6</v>
      </c>
      <c r="I37" s="6">
        <v>306</v>
      </c>
      <c r="J37" s="6">
        <v>23</v>
      </c>
      <c r="K37" s="6"/>
      <c r="L37" s="6"/>
      <c r="M37" s="6"/>
      <c r="N37" s="6"/>
      <c r="O37" s="6"/>
      <c r="P37" s="6"/>
      <c r="Q37" s="6"/>
      <c r="R37" s="8"/>
      <c r="S37" s="8"/>
      <c r="T37" s="8"/>
      <c r="U37" s="2"/>
      <c r="V37" s="2"/>
      <c r="W37" s="2"/>
      <c r="X37" s="2"/>
      <c r="Y37" s="2"/>
      <c r="Z37" s="2"/>
    </row>
    <row r="38" spans="1:26" ht="12.75" x14ac:dyDescent="0.2">
      <c r="A38" s="6"/>
      <c r="B38" s="10" t="s">
        <v>11</v>
      </c>
      <c r="C38" s="6">
        <v>101</v>
      </c>
      <c r="D38" s="6">
        <v>141</v>
      </c>
      <c r="E38" s="6">
        <v>242</v>
      </c>
      <c r="F38" s="6">
        <v>27</v>
      </c>
      <c r="G38" s="6">
        <v>3</v>
      </c>
      <c r="H38" s="6">
        <v>14</v>
      </c>
      <c r="I38" s="6">
        <v>257</v>
      </c>
      <c r="J38" s="6">
        <v>23</v>
      </c>
      <c r="K38" s="6"/>
      <c r="L38" s="6"/>
      <c r="M38" s="6"/>
      <c r="N38" s="6"/>
      <c r="O38" s="6"/>
      <c r="P38" s="6"/>
      <c r="Q38" s="6"/>
      <c r="R38" s="8"/>
      <c r="S38" s="8"/>
      <c r="T38" s="8"/>
      <c r="U38" s="2"/>
      <c r="V38" s="2"/>
      <c r="W38" s="2"/>
      <c r="X38" s="2"/>
      <c r="Y38" s="2"/>
      <c r="Z38" s="2"/>
    </row>
    <row r="39" spans="1:26" ht="12.75" x14ac:dyDescent="0.2">
      <c r="A39" s="6"/>
      <c r="B39" s="10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8"/>
      <c r="S39" s="8"/>
      <c r="T39" s="8"/>
      <c r="U39" s="2"/>
      <c r="V39" s="2"/>
      <c r="W39" s="2"/>
      <c r="X39" s="2"/>
      <c r="Y39" s="2"/>
      <c r="Z39" s="2"/>
    </row>
    <row r="40" spans="1:26" ht="12.75" x14ac:dyDescent="0.2">
      <c r="A40" s="6"/>
      <c r="B40" s="20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"/>
      <c r="S40" s="8"/>
      <c r="T40" s="8"/>
      <c r="U40" s="2"/>
      <c r="V40" s="2"/>
      <c r="W40" s="2"/>
      <c r="X40" s="2"/>
      <c r="Y40" s="2"/>
      <c r="Z40" s="2"/>
    </row>
    <row r="41" spans="1:26" ht="12.75" x14ac:dyDescent="0.2">
      <c r="A41" s="6"/>
      <c r="B41" s="6"/>
      <c r="C41" s="10" t="s">
        <v>22</v>
      </c>
      <c r="D41" s="6"/>
      <c r="E41" s="6"/>
      <c r="F41" s="6"/>
      <c r="G41" s="6"/>
      <c r="H41" s="10"/>
      <c r="I41" s="6"/>
      <c r="J41" s="6"/>
      <c r="K41" s="6"/>
      <c r="L41" s="6"/>
      <c r="M41" s="6"/>
      <c r="N41" s="6"/>
      <c r="O41" s="6"/>
      <c r="P41" s="6"/>
      <c r="Q41" s="6"/>
      <c r="R41" s="8"/>
      <c r="S41" s="8"/>
      <c r="T41" s="8"/>
      <c r="U41" s="2"/>
      <c r="V41" s="2"/>
      <c r="W41" s="2"/>
      <c r="X41" s="2"/>
      <c r="Y41" s="2"/>
      <c r="Z41" s="2"/>
    </row>
    <row r="42" spans="1:26" ht="12.75" x14ac:dyDescent="0.2">
      <c r="A42" s="7" t="s">
        <v>24</v>
      </c>
      <c r="B42" s="6"/>
      <c r="C42" s="8" t="s">
        <v>12</v>
      </c>
      <c r="D42" s="8" t="s">
        <v>13</v>
      </c>
      <c r="E42" s="8" t="s">
        <v>14</v>
      </c>
      <c r="F42" s="8" t="s">
        <v>26</v>
      </c>
      <c r="G42" s="21" t="s">
        <v>15</v>
      </c>
      <c r="H42" s="8" t="s">
        <v>16</v>
      </c>
      <c r="I42" s="8" t="s">
        <v>17</v>
      </c>
      <c r="J42" s="8" t="s">
        <v>18</v>
      </c>
      <c r="K42" s="8" t="s">
        <v>19</v>
      </c>
      <c r="L42" s="8" t="s">
        <v>20</v>
      </c>
      <c r="M42" s="8" t="s">
        <v>8</v>
      </c>
      <c r="N42" s="6"/>
      <c r="O42" s="6"/>
      <c r="P42" s="6"/>
      <c r="Q42" s="10"/>
      <c r="R42" s="8"/>
      <c r="S42" s="8"/>
      <c r="T42" s="8"/>
      <c r="V42" s="2"/>
      <c r="W42" s="2"/>
      <c r="X42" s="2"/>
      <c r="Y42" s="2"/>
      <c r="Z42" s="2"/>
    </row>
    <row r="43" spans="1:26" ht="12.75" x14ac:dyDescent="0.2">
      <c r="A43" s="9">
        <v>3.83</v>
      </c>
      <c r="B43" s="6" t="s">
        <v>34</v>
      </c>
      <c r="C43" s="8">
        <v>3</v>
      </c>
      <c r="D43" s="8">
        <v>3</v>
      </c>
      <c r="E43" s="8">
        <v>2</v>
      </c>
      <c r="F43" s="8">
        <v>1</v>
      </c>
      <c r="G43" s="8">
        <v>532</v>
      </c>
      <c r="H43" s="8">
        <v>34</v>
      </c>
      <c r="I43" s="8">
        <v>1</v>
      </c>
      <c r="J43" s="8">
        <v>262</v>
      </c>
      <c r="K43" s="8">
        <v>296</v>
      </c>
      <c r="L43" s="22">
        <v>0.88500000000000001</v>
      </c>
      <c r="M43" s="8">
        <v>9</v>
      </c>
      <c r="N43" s="6"/>
      <c r="O43" s="6"/>
      <c r="P43" s="6"/>
      <c r="Q43" s="6"/>
      <c r="R43" s="8"/>
      <c r="S43" s="8"/>
      <c r="T43" s="8"/>
      <c r="U43" s="2"/>
      <c r="V43" s="2"/>
      <c r="W43" s="2"/>
      <c r="X43" s="2"/>
      <c r="Y43" s="2"/>
      <c r="Z43" s="2"/>
    </row>
    <row r="44" spans="1:26" ht="12.75" x14ac:dyDescent="0.2">
      <c r="A44" s="9">
        <v>8.57</v>
      </c>
      <c r="B44" s="14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14</v>
      </c>
      <c r="H44" s="8">
        <v>2</v>
      </c>
      <c r="I44" s="8">
        <v>0</v>
      </c>
      <c r="J44" s="8">
        <v>9</v>
      </c>
      <c r="K44" s="8">
        <v>11</v>
      </c>
      <c r="L44" s="22">
        <v>0.81799999999999995</v>
      </c>
      <c r="M44" s="8">
        <v>3</v>
      </c>
      <c r="N44" s="23"/>
      <c r="O44" s="6"/>
      <c r="P44" s="10"/>
      <c r="Q44" s="6"/>
      <c r="R44" s="8"/>
      <c r="S44" s="8"/>
      <c r="T44" s="8"/>
      <c r="U44" s="5"/>
      <c r="V44" s="2"/>
      <c r="W44" s="4"/>
      <c r="X44" s="2"/>
      <c r="Y44" s="2"/>
      <c r="Z44" s="2"/>
    </row>
    <row r="45" spans="1:26" ht="12.75" x14ac:dyDescent="0.2">
      <c r="A45" s="9">
        <v>0</v>
      </c>
      <c r="B45" s="14" t="s">
        <v>60</v>
      </c>
      <c r="C45" s="8">
        <v>0</v>
      </c>
      <c r="D45" s="8">
        <v>0</v>
      </c>
      <c r="E45" s="8">
        <v>0</v>
      </c>
      <c r="F45" s="8">
        <v>0</v>
      </c>
      <c r="G45" s="21">
        <v>0</v>
      </c>
      <c r="H45" s="8">
        <v>0</v>
      </c>
      <c r="I45" s="8">
        <v>0</v>
      </c>
      <c r="J45" s="8">
        <v>0</v>
      </c>
      <c r="K45" s="8">
        <v>0</v>
      </c>
      <c r="L45" s="22">
        <v>0</v>
      </c>
      <c r="M45" s="8">
        <v>0</v>
      </c>
      <c r="N45" s="23"/>
      <c r="O45" s="6"/>
      <c r="P45" s="10"/>
      <c r="Q45" s="6"/>
      <c r="R45" s="8"/>
      <c r="S45" s="8"/>
      <c r="T45" s="8"/>
      <c r="U45" s="5"/>
      <c r="V45" s="2"/>
      <c r="W45" s="4"/>
      <c r="X45" s="2"/>
      <c r="Y45" s="2"/>
      <c r="Z45" s="2"/>
    </row>
    <row r="46" spans="1:26" ht="12.75" x14ac:dyDescent="0.2">
      <c r="A46" s="9">
        <v>4.37</v>
      </c>
      <c r="B46" s="24" t="s">
        <v>41</v>
      </c>
      <c r="C46" s="25">
        <v>3</v>
      </c>
      <c r="D46" s="25">
        <v>10</v>
      </c>
      <c r="E46" s="25">
        <v>1</v>
      </c>
      <c r="F46" s="25">
        <v>0</v>
      </c>
      <c r="G46" s="25">
        <v>837</v>
      </c>
      <c r="H46" s="25">
        <v>61</v>
      </c>
      <c r="I46" s="25">
        <v>3</v>
      </c>
      <c r="J46" s="25">
        <v>467</v>
      </c>
      <c r="K46" s="25">
        <v>528</v>
      </c>
      <c r="L46" s="26">
        <v>0.88400000000000001</v>
      </c>
      <c r="M46" s="25">
        <v>14</v>
      </c>
      <c r="N46" s="23"/>
      <c r="O46" s="6"/>
      <c r="P46" s="10"/>
      <c r="Q46" s="6"/>
      <c r="R46" s="8"/>
      <c r="S46" s="8"/>
      <c r="T46" s="8"/>
      <c r="U46" s="5"/>
      <c r="V46" s="2"/>
      <c r="W46" s="4"/>
      <c r="X46" s="2"/>
      <c r="Y46" s="2"/>
      <c r="Z46" s="2"/>
    </row>
    <row r="47" spans="1:26" ht="12.75" x14ac:dyDescent="0.2">
      <c r="A47" s="9">
        <v>4.3</v>
      </c>
      <c r="B47" s="10" t="s">
        <v>9</v>
      </c>
      <c r="C47" s="8">
        <v>6</v>
      </c>
      <c r="D47" s="8">
        <v>13</v>
      </c>
      <c r="E47" s="8">
        <v>3</v>
      </c>
      <c r="F47" s="8">
        <v>1</v>
      </c>
      <c r="G47" s="8">
        <v>1383</v>
      </c>
      <c r="H47" s="8">
        <v>99</v>
      </c>
      <c r="I47" s="8">
        <f>SUM(I43:I46)</f>
        <v>4</v>
      </c>
      <c r="J47" s="8">
        <f>SUM(J43:J46)</f>
        <v>738</v>
      </c>
      <c r="K47" s="8">
        <f>SUM(K43:K46)</f>
        <v>835</v>
      </c>
      <c r="L47" s="22">
        <f>J47/+K47</f>
        <v>0.88383233532934136</v>
      </c>
      <c r="M47" s="8">
        <v>23</v>
      </c>
      <c r="N47" s="23"/>
      <c r="O47" s="6"/>
      <c r="P47" s="6"/>
      <c r="Q47" s="6"/>
      <c r="R47" s="8"/>
      <c r="S47" s="8"/>
      <c r="T47" s="8"/>
    </row>
    <row r="48" spans="1:26" ht="12.75" x14ac:dyDescent="0.2">
      <c r="A48" s="9">
        <v>3.54</v>
      </c>
      <c r="B48" s="10" t="s">
        <v>11</v>
      </c>
      <c r="C48" s="8">
        <v>14</v>
      </c>
      <c r="D48" s="8">
        <v>5</v>
      </c>
      <c r="E48" s="8">
        <v>3</v>
      </c>
      <c r="F48" s="8">
        <v>1</v>
      </c>
      <c r="G48" s="8">
        <v>1389</v>
      </c>
      <c r="H48" s="8">
        <v>82</v>
      </c>
      <c r="I48" s="8">
        <v>0</v>
      </c>
      <c r="J48" s="8">
        <v>771</v>
      </c>
      <c r="K48" s="8">
        <v>853</v>
      </c>
      <c r="L48" s="22">
        <v>0.90400000000000003</v>
      </c>
      <c r="M48" s="8">
        <v>23</v>
      </c>
      <c r="N48" s="6"/>
      <c r="O48" s="6"/>
      <c r="P48" s="10"/>
      <c r="Q48" s="6"/>
      <c r="R48" s="8"/>
      <c r="S48" s="8"/>
      <c r="T48" s="8"/>
      <c r="U48" s="5"/>
      <c r="V48" s="2"/>
      <c r="W48" s="4"/>
      <c r="X48" s="2"/>
      <c r="Y48" s="2"/>
      <c r="Z48" s="2"/>
    </row>
    <row r="49" spans="1:26" ht="12.7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3"/>
      <c r="O49" s="6"/>
      <c r="P49" s="6"/>
      <c r="Q49" s="6"/>
      <c r="R49" s="8"/>
      <c r="S49" s="8"/>
      <c r="T49" s="8"/>
      <c r="X49" s="2"/>
      <c r="Y49" s="2"/>
      <c r="Z49" s="2"/>
    </row>
    <row r="50" spans="1:26" ht="12.75" x14ac:dyDescent="0.2">
      <c r="A50" s="6"/>
      <c r="B50" s="6"/>
      <c r="C50" s="6"/>
      <c r="D50" s="10" t="s">
        <v>61</v>
      </c>
      <c r="E50" s="6"/>
      <c r="F50" s="6"/>
      <c r="G50" s="6"/>
      <c r="H50" s="6"/>
      <c r="I50" s="6"/>
      <c r="J50" s="6"/>
      <c r="K50" s="8"/>
      <c r="L50" s="8"/>
      <c r="M50" s="8"/>
      <c r="N50" s="6"/>
      <c r="O50" s="6"/>
      <c r="P50" s="6"/>
      <c r="Q50" s="6"/>
      <c r="R50" s="8"/>
      <c r="S50" s="8"/>
      <c r="T50" s="8"/>
      <c r="X50" s="2"/>
      <c r="Y50" s="2"/>
      <c r="Z50" s="2"/>
    </row>
    <row r="51" spans="1:26" ht="12.75" x14ac:dyDescent="0.2">
      <c r="A51" s="6"/>
      <c r="B51" s="6"/>
      <c r="C51" s="6"/>
      <c r="D51" s="11"/>
      <c r="E51" s="11"/>
      <c r="F51" s="11" t="s">
        <v>62</v>
      </c>
      <c r="G51" s="6"/>
      <c r="H51" s="8"/>
      <c r="I51" s="6"/>
      <c r="J51" s="6"/>
      <c r="K51" s="8"/>
      <c r="L51" s="6"/>
      <c r="M51" s="6"/>
      <c r="N51" s="6"/>
      <c r="O51" s="6"/>
      <c r="P51" s="6"/>
      <c r="Q51" s="6"/>
      <c r="R51" s="8"/>
      <c r="S51" s="8"/>
      <c r="T51" s="8"/>
      <c r="X51" s="2"/>
      <c r="Y51" s="2"/>
      <c r="Z51" s="2"/>
    </row>
    <row r="52" spans="1:26" ht="12.75" x14ac:dyDescent="0.2">
      <c r="A52" s="6"/>
      <c r="B52" s="6"/>
      <c r="C52" s="10" t="s">
        <v>9</v>
      </c>
      <c r="D52" s="6"/>
      <c r="E52" s="27"/>
      <c r="F52" s="6">
        <v>14</v>
      </c>
      <c r="G52" s="8" t="s">
        <v>21</v>
      </c>
      <c r="H52" s="6">
        <v>83</v>
      </c>
      <c r="I52" s="6"/>
      <c r="J52" s="28">
        <f>(F52/H52)</f>
        <v>0.16867469879518071</v>
      </c>
      <c r="K52" s="6"/>
      <c r="L52" s="6"/>
      <c r="M52" s="6"/>
      <c r="N52" s="6"/>
      <c r="O52" s="6"/>
      <c r="P52" s="6"/>
      <c r="Q52" s="10"/>
      <c r="R52" s="8"/>
      <c r="S52" s="8"/>
      <c r="T52" s="8"/>
      <c r="U52" s="3"/>
      <c r="V52" s="2"/>
      <c r="W52" s="2"/>
      <c r="X52" s="2"/>
      <c r="Y52" s="2"/>
      <c r="Z52" s="2"/>
    </row>
    <row r="53" spans="1:26" ht="12.75" x14ac:dyDescent="0.2">
      <c r="A53" s="9"/>
      <c r="B53" s="10"/>
      <c r="C53" s="10" t="s">
        <v>11</v>
      </c>
      <c r="D53" s="6"/>
      <c r="E53" s="6"/>
      <c r="F53" s="6">
        <v>27</v>
      </c>
      <c r="G53" s="8" t="s">
        <v>21</v>
      </c>
      <c r="H53" s="6">
        <v>93</v>
      </c>
      <c r="I53" s="6"/>
      <c r="J53" s="28">
        <f>(F53/H53)</f>
        <v>0.29032258064516131</v>
      </c>
      <c r="K53" s="29"/>
      <c r="L53" s="6"/>
      <c r="M53" s="6"/>
      <c r="N53" s="6"/>
      <c r="O53" s="6"/>
      <c r="P53" s="6"/>
      <c r="Q53" s="11"/>
      <c r="R53" s="8"/>
      <c r="S53" s="8"/>
      <c r="T53" s="8"/>
      <c r="U53" s="3"/>
      <c r="V53" s="2"/>
      <c r="W53" s="2"/>
      <c r="X53" s="2"/>
      <c r="Y53" s="2"/>
      <c r="Z53" s="2"/>
    </row>
    <row r="54" spans="1:26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10"/>
      <c r="Q54" s="6"/>
      <c r="R54" s="8"/>
      <c r="S54" s="8"/>
      <c r="T54" s="8"/>
      <c r="U54" s="5"/>
      <c r="V54" s="2"/>
      <c r="W54" s="4"/>
      <c r="X54" s="2"/>
      <c r="Y54" s="2"/>
      <c r="Z54" s="2"/>
    </row>
    <row r="55" spans="1:26" ht="12.7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0"/>
      <c r="Q55" s="6"/>
      <c r="R55" s="8"/>
      <c r="S55" s="8"/>
      <c r="T55" s="8"/>
      <c r="U55" s="5"/>
      <c r="V55" s="2"/>
      <c r="W55" s="4"/>
      <c r="X55" s="2"/>
      <c r="Y55" s="2"/>
      <c r="Z55" s="2"/>
    </row>
    <row r="56" spans="1:26" ht="12.7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0"/>
      <c r="Q56" s="6"/>
      <c r="R56" s="8"/>
      <c r="S56" s="8"/>
      <c r="T56" s="8"/>
      <c r="U56" s="5"/>
      <c r="V56" s="2"/>
      <c r="W56" s="4"/>
      <c r="Y56" s="2"/>
      <c r="Z56" s="2"/>
    </row>
    <row r="57" spans="1:26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8"/>
      <c r="S57" s="8"/>
      <c r="T57" s="8"/>
      <c r="Y57" s="2"/>
      <c r="Z57" s="2"/>
    </row>
    <row r="58" spans="1:26" ht="12.7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8"/>
      <c r="S58" s="8"/>
      <c r="T58" s="8"/>
      <c r="Y58" s="2"/>
      <c r="Z58" s="2"/>
    </row>
    <row r="59" spans="1:26" ht="12.7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3"/>
      <c r="O59" s="6"/>
      <c r="P59" s="6"/>
      <c r="Q59" s="10"/>
      <c r="R59" s="8"/>
      <c r="S59" s="8"/>
      <c r="T59" s="8"/>
      <c r="X59" s="2"/>
      <c r="Y59" s="2"/>
      <c r="Z59" s="2"/>
    </row>
    <row r="60" spans="1:26" ht="12.7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1"/>
      <c r="R60" s="8"/>
      <c r="S60" s="8"/>
      <c r="T60" s="8"/>
      <c r="U60" s="3"/>
      <c r="V60" s="2"/>
      <c r="W60" s="2"/>
      <c r="X60" s="2"/>
      <c r="Y60" s="2"/>
      <c r="Z60" s="2"/>
    </row>
    <row r="61" spans="1:26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8"/>
      <c r="S61" s="8"/>
      <c r="T61" s="8"/>
      <c r="X61" s="2"/>
      <c r="Y61" s="2"/>
      <c r="Z61" s="2"/>
    </row>
    <row r="62" spans="1:26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8"/>
      <c r="S62" s="8"/>
      <c r="T62" s="8"/>
      <c r="X62" s="2"/>
      <c r="Y62" s="2"/>
      <c r="Z62" s="2"/>
    </row>
    <row r="63" spans="1:2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8"/>
      <c r="S63" s="8"/>
      <c r="T63" s="8"/>
      <c r="X63" s="2"/>
      <c r="Y63" s="2"/>
      <c r="Z63" s="2"/>
    </row>
    <row r="64" spans="1:2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3"/>
      <c r="O64" s="6"/>
      <c r="P64" s="6"/>
      <c r="Q64" s="6"/>
      <c r="R64" s="8"/>
      <c r="S64" s="8"/>
      <c r="T64" s="8"/>
      <c r="X64" s="2"/>
      <c r="Y64" s="2"/>
      <c r="Z64" s="2"/>
    </row>
    <row r="65" spans="1:30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3"/>
      <c r="O65" s="6"/>
      <c r="P65" s="6"/>
      <c r="Q65" s="6"/>
      <c r="R65" s="8"/>
      <c r="S65" s="8"/>
      <c r="T65" s="8"/>
      <c r="Y65" s="2"/>
      <c r="Z65" s="2"/>
    </row>
    <row r="66" spans="1:30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8"/>
      <c r="S66" s="8"/>
      <c r="T66" s="8"/>
      <c r="U66" s="3"/>
      <c r="V66" s="2"/>
      <c r="W66" s="2"/>
      <c r="X66" s="2"/>
      <c r="Y66" s="2"/>
      <c r="Z66" s="2"/>
    </row>
    <row r="67" spans="1:30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23"/>
      <c r="O67" s="6"/>
      <c r="P67" s="6"/>
      <c r="Q67" s="6"/>
      <c r="R67" s="8"/>
      <c r="S67" s="8"/>
      <c r="T67" s="8"/>
      <c r="X67" s="2"/>
      <c r="Y67" s="2"/>
      <c r="Z67" s="2"/>
    </row>
    <row r="68" spans="1:30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8"/>
      <c r="S68" s="8"/>
      <c r="T68" s="8"/>
      <c r="X68" s="2"/>
      <c r="Y68" s="2"/>
      <c r="Z68" s="2"/>
    </row>
    <row r="69" spans="1:30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8"/>
      <c r="S69" s="8"/>
      <c r="T69" s="8"/>
      <c r="X69" s="2"/>
      <c r="Y69" s="2"/>
      <c r="Z69" s="2"/>
    </row>
    <row r="70" spans="1:30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8"/>
      <c r="S70" s="8"/>
      <c r="T70" s="8"/>
      <c r="U70" s="3"/>
      <c r="V70" s="2"/>
      <c r="W70" s="2"/>
      <c r="X70" s="2"/>
      <c r="Y70" s="2"/>
      <c r="Z70" s="2"/>
    </row>
    <row r="71" spans="1:30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8"/>
      <c r="S71" s="8"/>
      <c r="T71" s="8"/>
      <c r="U71" s="3"/>
      <c r="V71" s="2"/>
      <c r="W71" s="2"/>
      <c r="X71" s="2"/>
      <c r="Y71" s="2"/>
      <c r="Z71" s="2"/>
    </row>
    <row r="72" spans="1:30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8"/>
      <c r="S72" s="8"/>
      <c r="T72" s="8"/>
      <c r="U72" s="2"/>
      <c r="V72" s="2"/>
      <c r="W72" s="2"/>
      <c r="X72" s="2"/>
      <c r="Y72" s="2"/>
      <c r="Z72" s="2"/>
    </row>
    <row r="73" spans="1:30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8"/>
      <c r="S73" s="8"/>
      <c r="T73" s="8"/>
      <c r="U73" s="2"/>
      <c r="V73" s="2"/>
      <c r="W73" s="2"/>
      <c r="X73" s="2"/>
      <c r="Y73" s="2"/>
      <c r="Z73" s="2"/>
    </row>
    <row r="74" spans="1:30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8"/>
      <c r="S74" s="8"/>
      <c r="T74" s="8"/>
      <c r="Y74" s="2"/>
      <c r="Z74" s="2"/>
    </row>
    <row r="75" spans="1:30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8"/>
      <c r="S75" s="8"/>
      <c r="T75" s="8"/>
      <c r="Z75" s="2"/>
    </row>
    <row r="76" spans="1:30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8"/>
      <c r="S76" s="8"/>
      <c r="T76" s="8"/>
    </row>
    <row r="77" spans="1:30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8"/>
      <c r="S77" s="8"/>
      <c r="T77" s="8"/>
      <c r="AC77" s="1" t="s">
        <v>48</v>
      </c>
      <c r="AD77" t="s">
        <v>49</v>
      </c>
    </row>
    <row r="78" spans="1:30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8"/>
      <c r="S78" s="8"/>
      <c r="T78" s="8"/>
      <c r="AD78" t="s">
        <v>50</v>
      </c>
    </row>
    <row r="79" spans="1:30" ht="12.75" x14ac:dyDescent="0.2">
      <c r="R79" s="3"/>
      <c r="S79" s="3"/>
      <c r="T79" s="3"/>
    </row>
    <row r="80" spans="1:30" ht="12.75" x14ac:dyDescent="0.2">
      <c r="R80" s="3"/>
      <c r="S80" s="3"/>
      <c r="T80" s="3"/>
    </row>
    <row r="81" spans="18:20" ht="12.75" x14ac:dyDescent="0.2">
      <c r="R81" s="3"/>
      <c r="S81" s="3"/>
      <c r="T81" s="3"/>
    </row>
    <row r="82" spans="18:20" ht="12.75" x14ac:dyDescent="0.2">
      <c r="R82" s="3"/>
      <c r="S82" s="3"/>
      <c r="T82" s="3"/>
    </row>
    <row r="83" spans="18:20" ht="12.75" x14ac:dyDescent="0.2">
      <c r="R83" s="3"/>
      <c r="S83" s="3"/>
      <c r="T83" s="3"/>
    </row>
    <row r="84" spans="18:20" ht="12.75" x14ac:dyDescent="0.2">
      <c r="R84" s="3"/>
      <c r="S84" s="3"/>
      <c r="T84" s="3"/>
    </row>
    <row r="85" spans="18:20" ht="12.75" x14ac:dyDescent="0.2">
      <c r="R85" s="3"/>
      <c r="S85" s="3"/>
      <c r="T85" s="3"/>
    </row>
    <row r="86" spans="18:20" ht="12.75" x14ac:dyDescent="0.2">
      <c r="R86" s="3"/>
      <c r="S86" s="3"/>
      <c r="T86" s="3"/>
    </row>
    <row r="87" spans="18:20" ht="12.75" x14ac:dyDescent="0.2">
      <c r="R87" s="3"/>
      <c r="S87" s="3"/>
      <c r="T87" s="3"/>
    </row>
    <row r="88" spans="18:20" ht="12.75" x14ac:dyDescent="0.2">
      <c r="R88" s="3"/>
      <c r="S88" s="3"/>
      <c r="T88" s="3"/>
    </row>
    <row r="89" spans="18:20" ht="12.75" x14ac:dyDescent="0.2">
      <c r="R89" s="3"/>
      <c r="S89" s="3"/>
      <c r="T89" s="3"/>
    </row>
    <row r="90" spans="18:20" ht="12.75" x14ac:dyDescent="0.2">
      <c r="R90" s="3"/>
      <c r="S90" s="3"/>
      <c r="T90" s="3"/>
    </row>
    <row r="91" spans="18:20" ht="12.75" x14ac:dyDescent="0.2">
      <c r="R91" s="3"/>
      <c r="S91" s="3"/>
      <c r="T91" s="3"/>
    </row>
    <row r="92" spans="18:20" ht="12.75" x14ac:dyDescent="0.2">
      <c r="R92" s="3"/>
      <c r="S92" s="3"/>
      <c r="T92" s="3"/>
    </row>
    <row r="93" spans="18:20" ht="12.75" x14ac:dyDescent="0.2">
      <c r="R93" s="3"/>
      <c r="S93" s="3"/>
      <c r="T93" s="3"/>
    </row>
  </sheetData>
  <sortState xmlns:xlrd2="http://schemas.microsoft.com/office/spreadsheetml/2017/richdata2" ref="A5:Z35">
    <sortCondition descending="1" ref="U5:U35"/>
  </sortState>
  <printOptions horizontalCentered="1" verticalCentered="1" gridLines="1"/>
  <pageMargins left="0.5" right="0.5" top="0.5" bottom="0.5" header="0.3" footer="0.3"/>
  <pageSetup scale="69"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587b6ea1-3db9-4fe1-a9d7-85d4c64ce5cc}" enabled="0" method="" siteId="{587b6ea1-3db9-4fe1-a9d7-85d4c64ce5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</vt:lpstr>
      <vt:lpstr>'2024-25'!Print_Area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MIMCO</dc:creator>
  <cp:keywords/>
  <dc:description/>
  <cp:lastModifiedBy>Michael Casserly</cp:lastModifiedBy>
  <cp:revision/>
  <dcterms:created xsi:type="dcterms:W3CDTF">2000-10-21T22:42:21Z</dcterms:created>
  <dcterms:modified xsi:type="dcterms:W3CDTF">2025-05-11T18:56:07Z</dcterms:modified>
  <cp:category/>
  <cp:contentStatus/>
</cp:coreProperties>
</file>